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brotherhood.bbt\RDSDirectory\RDSUsers\knol1384\Desktop\"/>
    </mc:Choice>
  </mc:AlternateContent>
  <xr:revisionPtr revIDLastSave="0" documentId="8_{7F0E3DA8-8360-404A-8914-6C192F47A221}" xr6:coauthVersionLast="44" xr6:coauthVersionMax="44" xr10:uidLastSave="{00000000-0000-0000-0000-000000000000}"/>
  <bookViews>
    <workbookView xWindow="-120" yWindow="-120" windowWidth="21840" windowHeight="13140" xr2:uid="{B189DF97-9867-4A2B-8AC3-2CA8FAEFED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E26" i="1"/>
  <c r="G26" i="1"/>
  <c r="C26" i="1"/>
  <c r="J6" i="1"/>
  <c r="J26" i="1" l="1"/>
  <c r="J27" i="1" s="1"/>
  <c r="J29" i="1" s="1"/>
</calcChain>
</file>

<file path=xl/sharedStrings.xml><?xml version="1.0" encoding="utf-8"?>
<sst xmlns="http://schemas.openxmlformats.org/spreadsheetml/2006/main" count="49" uniqueCount="48">
  <si>
    <t>Applicant Name</t>
  </si>
  <si>
    <t>Employee</t>
  </si>
  <si>
    <t xml:space="preserve">Employee Benefits </t>
  </si>
  <si>
    <t>Total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</si>
  <si>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</si>
  <si>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</si>
  <si>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</si>
  <si>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</si>
  <si>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</si>
  <si>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</si>
  <si>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</si>
  <si>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</si>
  <si>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</si>
  <si>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</si>
  <si>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</si>
  <si>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</si>
  <si>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</si>
  <si>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</si>
  <si>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</si>
  <si>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</si>
  <si>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</si>
  <si>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</si>
  <si>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</si>
  <si>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</si>
  <si>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TOTAL</t>
  </si>
  <si>
    <t>divided total by 12</t>
  </si>
  <si>
    <t>Average Monthly Payroll Cost</t>
  </si>
  <si>
    <t>x</t>
  </si>
  <si>
    <t>Average Monthly Payroll Cost x 2.5</t>
  </si>
  <si>
    <t>Proposed SBA PPP Loan Amount</t>
  </si>
  <si>
    <t>*Eligible Employee Benefits defined as:</t>
  </si>
  <si>
    <t>Cost for Vacation, Parental, Family, Medical, or Sick Leave;</t>
  </si>
  <si>
    <t>allowance for dismissal; payments required for the provisions</t>
  </si>
  <si>
    <t>of group health care benefits, including insurance premiums; and payment</t>
  </si>
  <si>
    <t>of any retirement benefit.</t>
  </si>
  <si>
    <t>State and Local Taxes assessed on compensation</t>
  </si>
  <si>
    <t>Payroll Cost EXCLUDE:</t>
  </si>
  <si>
    <t>Any compensation to employees whose principal residence is outside of the US</t>
  </si>
  <si>
    <t>Compensation to any employee above $100,000</t>
  </si>
  <si>
    <t>Federal Employment Taxes</t>
  </si>
  <si>
    <t>Qualified family and sick leave which has a credit is allowed under the Families First Coronavirus Response Act</t>
  </si>
  <si>
    <t>NOTE:  SBA does NOT allow rounding up of financial numbers.</t>
  </si>
  <si>
    <t>Expenses paid to independent contractors (as they can apply separately under the Paycheck Program.</t>
  </si>
  <si>
    <t xml:space="preserve">Total (Selected Year) </t>
  </si>
  <si>
    <t>Capped (Selected Year)</t>
  </si>
  <si>
    <t>(Selected Year)</t>
  </si>
  <si>
    <t>2019 or 2020 Cash Compensation - adjusted for PPP Loan</t>
  </si>
  <si>
    <t>Cash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</si>
</sst>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4" fontId="0" fillId="0" borderId="0" xfId="1" applyFont="1" applyProtection="1">
      <protection hidden="1"/>
    </xf>
    <xf numFmtId="44" fontId="0" fillId="0" borderId="2" xfId="1" applyFont="1" applyBorder="1" applyProtection="1">
      <protection hidden="1"/>
    </xf>
    <xf numFmtId="44" fontId="0" fillId="0" borderId="2" xfId="0" applyNumberFormat="1" applyBorder="1" applyProtection="1">
      <protection hidden="1"/>
    </xf>
    <xf numFmtId="44" fontId="0" fillId="0" borderId="0" xfId="0" applyNumberFormat="1" applyProtection="1">
      <protection hidden="1"/>
    </xf>
    <xf numFmtId="0" fontId="0" fillId="0" borderId="0" xfId="0" applyProtection="1">
      <protection hidden="1"/>
    </xf>
    <xf numFmtId="44" fontId="2" fillId="0" borderId="2" xfId="0" applyNumberFormat="1" applyFont="1" applyBorder="1" applyProtection="1">
      <protection hidden="1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4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1475-05C0-4226-AF1C-ACD28D9460E8}">
  <dimension ref="A1:L46"/>
  <sheetViews>
    <sheetView tabSelected="1" zoomScale="90" zoomScaleNormal="90" workbookViewId="0">
      <selection activeCell="C7" sqref="C7"/>
    </sheetView>
  </sheetViews>
  <sheetFormatPr defaultRowHeight="15" x14ac:dyDescent="0.25"/>
  <cols>
    <col min="1" max="1" width="10.7109375" customWidth="1"/>
    <col min="3" max="3" width="18.7109375" bestFit="1" customWidth="1"/>
    <col min="5" max="5" width="18.7109375" bestFit="1" customWidth="1"/>
    <col min="7" max="7" width="18.42578125" bestFit="1" customWidth="1"/>
    <col min="10" max="10" width="17.5703125" customWidth="1"/>
  </cols>
  <sheetData>
    <row r="1" spans="1:10" ht="18.75" x14ac:dyDescent="0.3">
      <c r="A1" s="17" t="s">
        <v>0</v>
      </c>
    </row>
    <row r="2" spans="1:10" x14ac:dyDescent="0.25">
      <c r="A2" t="s">
        <v>46</v>
      </c>
    </row>
    <row r="4" spans="1:10" ht="45" x14ac:dyDescent="0.25">
      <c r="C4" s="4" t="s">
        <v>43</v>
      </c>
      <c r="E4" s="4" t="s">
        <v>44</v>
      </c>
      <c r="G4" s="5" t="s">
        <v>2</v>
      </c>
    </row>
    <row r="5" spans="1:10" x14ac:dyDescent="0.25">
      <c r="A5" s="3" t="s">
        <v>1</v>
      </c>
      <c r="C5" s="7" t="s">
        <v>47</v>
      </c>
      <c r="E5" s="7" t="s">
        <v>47</v>
      </c>
      <c r="G5" s="8" t="s">
        <v>45</v>
      </c>
      <c r="J5" s="6" t="s">
        <v>3</v>
      </c>
    </row>
    <row r="6" spans="1:10" x14ac:dyDescent="0.25">
      <c r="A6" s="15" t="s">
        <v>4</v>
      </c>
      <c r="C6" s="16"/>
      <c r="E6" s="9">
        <f>IF(C6&gt;=100000,100000,C6)</f>
        <v>0</v>
      </c>
      <c r="G6" s="16"/>
      <c r="J6" s="9">
        <f>E6+G6</f>
        <v>0</v>
      </c>
    </row>
    <row r="7" spans="1:10" x14ac:dyDescent="0.25">
      <c r="A7" s="15" t="s">
        <v>5</v>
      </c>
      <c r="C7" s="16"/>
      <c r="E7" s="9">
        <f t="shared" ref="E7:E25" si="0">IF(C7&gt;=100000,100000,C7)</f>
        <v>0</v>
      </c>
      <c r="G7" s="16"/>
      <c r="J7" s="9">
        <f t="shared" ref="J7:J25" si="1">E7+G7</f>
        <v>0</v>
      </c>
    </row>
    <row r="8" spans="1:10" x14ac:dyDescent="0.25">
      <c r="A8" s="15" t="s">
        <v>6</v>
      </c>
      <c r="C8" s="16"/>
      <c r="E8" s="9">
        <f t="shared" si="0"/>
        <v>0</v>
      </c>
      <c r="G8" s="16"/>
      <c r="J8" s="9">
        <f t="shared" si="1"/>
        <v>0</v>
      </c>
    </row>
    <row r="9" spans="1:10" x14ac:dyDescent="0.25">
      <c r="A9" s="15" t="s">
        <v>7</v>
      </c>
      <c r="C9" s="16"/>
      <c r="E9" s="9">
        <f t="shared" si="0"/>
        <v>0</v>
      </c>
      <c r="G9" s="16"/>
      <c r="J9" s="9">
        <f t="shared" si="1"/>
        <v>0</v>
      </c>
    </row>
    <row r="10" spans="1:10" x14ac:dyDescent="0.25">
      <c r="A10" s="15" t="s">
        <v>8</v>
      </c>
      <c r="C10" s="16"/>
      <c r="E10" s="9">
        <f t="shared" si="0"/>
        <v>0</v>
      </c>
      <c r="G10" s="16"/>
      <c r="J10" s="9">
        <f t="shared" si="1"/>
        <v>0</v>
      </c>
    </row>
    <row r="11" spans="1:10" x14ac:dyDescent="0.25">
      <c r="A11" s="15" t="s">
        <v>9</v>
      </c>
      <c r="C11" s="16"/>
      <c r="E11" s="9">
        <f t="shared" si="0"/>
        <v>0</v>
      </c>
      <c r="G11" s="16"/>
      <c r="J11" s="9">
        <f t="shared" si="1"/>
        <v>0</v>
      </c>
    </row>
    <row r="12" spans="1:10" x14ac:dyDescent="0.25">
      <c r="A12" s="15" t="s">
        <v>10</v>
      </c>
      <c r="C12" s="16"/>
      <c r="E12" s="9">
        <f t="shared" si="0"/>
        <v>0</v>
      </c>
      <c r="G12" s="16"/>
      <c r="J12" s="9">
        <f t="shared" si="1"/>
        <v>0</v>
      </c>
    </row>
    <row r="13" spans="1:10" x14ac:dyDescent="0.25">
      <c r="A13" s="15" t="s">
        <v>11</v>
      </c>
      <c r="C13" s="16"/>
      <c r="E13" s="9">
        <f t="shared" si="0"/>
        <v>0</v>
      </c>
      <c r="G13" s="16"/>
      <c r="J13" s="9">
        <f t="shared" si="1"/>
        <v>0</v>
      </c>
    </row>
    <row r="14" spans="1:10" x14ac:dyDescent="0.25">
      <c r="A14" s="15" t="s">
        <v>12</v>
      </c>
      <c r="C14" s="16"/>
      <c r="E14" s="9">
        <f t="shared" si="0"/>
        <v>0</v>
      </c>
      <c r="G14" s="16"/>
      <c r="J14" s="9">
        <f t="shared" si="1"/>
        <v>0</v>
      </c>
    </row>
    <row r="15" spans="1:10" x14ac:dyDescent="0.25">
      <c r="A15" s="15" t="s">
        <v>13</v>
      </c>
      <c r="C15" s="16"/>
      <c r="E15" s="9">
        <f t="shared" si="0"/>
        <v>0</v>
      </c>
      <c r="G15" s="16"/>
      <c r="J15" s="9">
        <f t="shared" si="1"/>
        <v>0</v>
      </c>
    </row>
    <row r="16" spans="1:10" x14ac:dyDescent="0.25">
      <c r="A16" s="15" t="s">
        <v>14</v>
      </c>
      <c r="C16" s="16"/>
      <c r="E16" s="9">
        <f t="shared" si="0"/>
        <v>0</v>
      </c>
      <c r="G16" s="16"/>
      <c r="J16" s="9">
        <f t="shared" si="1"/>
        <v>0</v>
      </c>
    </row>
    <row r="17" spans="1:12" x14ac:dyDescent="0.25">
      <c r="A17" s="15" t="s">
        <v>15</v>
      </c>
      <c r="C17" s="16"/>
      <c r="E17" s="9">
        <f t="shared" si="0"/>
        <v>0</v>
      </c>
      <c r="G17" s="16"/>
      <c r="J17" s="9">
        <f t="shared" si="1"/>
        <v>0</v>
      </c>
    </row>
    <row r="18" spans="1:12" x14ac:dyDescent="0.25">
      <c r="A18" s="15" t="s">
        <v>16</v>
      </c>
      <c r="C18" s="16"/>
      <c r="E18" s="9">
        <f t="shared" si="0"/>
        <v>0</v>
      </c>
      <c r="G18" s="16"/>
      <c r="J18" s="9">
        <f t="shared" si="1"/>
        <v>0</v>
      </c>
    </row>
    <row r="19" spans="1:12" x14ac:dyDescent="0.25">
      <c r="A19" s="15" t="s">
        <v>17</v>
      </c>
      <c r="C19" s="16"/>
      <c r="E19" s="9">
        <f t="shared" si="0"/>
        <v>0</v>
      </c>
      <c r="G19" s="16"/>
      <c r="J19" s="9">
        <f t="shared" si="1"/>
        <v>0</v>
      </c>
    </row>
    <row r="20" spans="1:12" x14ac:dyDescent="0.25">
      <c r="A20" s="15" t="s">
        <v>18</v>
      </c>
      <c r="C20" s="16"/>
      <c r="E20" s="9">
        <f t="shared" si="0"/>
        <v>0</v>
      </c>
      <c r="G20" s="16"/>
      <c r="J20" s="9">
        <f t="shared" si="1"/>
        <v>0</v>
      </c>
    </row>
    <row r="21" spans="1:12" x14ac:dyDescent="0.25">
      <c r="A21" s="15" t="s">
        <v>19</v>
      </c>
      <c r="C21" s="16"/>
      <c r="E21" s="9">
        <f t="shared" si="0"/>
        <v>0</v>
      </c>
      <c r="G21" s="16"/>
      <c r="J21" s="9">
        <f t="shared" si="1"/>
        <v>0</v>
      </c>
    </row>
    <row r="22" spans="1:12" x14ac:dyDescent="0.25">
      <c r="A22" s="15" t="s">
        <v>20</v>
      </c>
      <c r="C22" s="16"/>
      <c r="E22" s="9">
        <f t="shared" si="0"/>
        <v>0</v>
      </c>
      <c r="G22" s="16"/>
      <c r="J22" s="9">
        <f t="shared" si="1"/>
        <v>0</v>
      </c>
    </row>
    <row r="23" spans="1:12" x14ac:dyDescent="0.25">
      <c r="A23" s="15" t="s">
        <v>21</v>
      </c>
      <c r="C23" s="16"/>
      <c r="E23" s="9">
        <f t="shared" si="0"/>
        <v>0</v>
      </c>
      <c r="G23" s="16"/>
      <c r="J23" s="9">
        <f t="shared" si="1"/>
        <v>0</v>
      </c>
    </row>
    <row r="24" spans="1:12" x14ac:dyDescent="0.25">
      <c r="A24" s="15" t="s">
        <v>22</v>
      </c>
      <c r="C24" s="16"/>
      <c r="E24" s="9">
        <f t="shared" si="0"/>
        <v>0</v>
      </c>
      <c r="G24" s="16"/>
      <c r="J24" s="9">
        <f t="shared" si="1"/>
        <v>0</v>
      </c>
    </row>
    <row r="25" spans="1:12" x14ac:dyDescent="0.25">
      <c r="A25" s="15" t="s">
        <v>23</v>
      </c>
      <c r="C25" s="16"/>
      <c r="E25" s="9">
        <f t="shared" si="0"/>
        <v>0</v>
      </c>
      <c r="G25" s="16"/>
      <c r="J25" s="9">
        <f t="shared" si="1"/>
        <v>0</v>
      </c>
    </row>
    <row r="26" spans="1:12" x14ac:dyDescent="0.25">
      <c r="A26" t="s">
        <v>24</v>
      </c>
      <c r="C26" s="10">
        <f>SUM(C6:C25)</f>
        <v>0</v>
      </c>
      <c r="E26" s="10">
        <f>SUM(E6:E25)</f>
        <v>0</v>
      </c>
      <c r="G26" s="10">
        <f>SUM(G6:G25)</f>
        <v>0</v>
      </c>
      <c r="J26" s="11">
        <f>SUM(J6:J25)</f>
        <v>0</v>
      </c>
    </row>
    <row r="27" spans="1:12" x14ac:dyDescent="0.25">
      <c r="A27" s="2" t="s">
        <v>26</v>
      </c>
      <c r="J27" s="12">
        <f>J26/12</f>
        <v>0</v>
      </c>
      <c r="K27" t="s">
        <v>25</v>
      </c>
    </row>
    <row r="28" spans="1:12" x14ac:dyDescent="0.25">
      <c r="J28" s="13">
        <v>2.5</v>
      </c>
      <c r="K28" t="s">
        <v>27</v>
      </c>
    </row>
    <row r="29" spans="1:12" x14ac:dyDescent="0.25">
      <c r="A29" s="2" t="s">
        <v>28</v>
      </c>
      <c r="J29" s="14">
        <f>J27*J28</f>
        <v>0</v>
      </c>
      <c r="K29" s="2" t="s">
        <v>29</v>
      </c>
    </row>
    <row r="32" spans="1:12" x14ac:dyDescent="0.25">
      <c r="A32" s="1" t="s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 t="s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 t="s"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 t="s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 t="s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 t="s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 t="s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 t="s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 t="s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sheetProtection sheet="1" objects="1" scenarios="1"/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Stephens, Ashton</dc:creator>
  <cp:lastModifiedBy>Nolan, Kimberly</cp:lastModifiedBy>
  <dcterms:created xsi:type="dcterms:W3CDTF">2021-03-26T15:26:17Z</dcterms:created>
  <dcterms:modified xsi:type="dcterms:W3CDTF">2021-03-27T14:56:47Z</dcterms:modified>
</cp:coreProperties>
</file>